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48_RELANCE-EV_Ports-de-Lille\0 - PREPARATION\"/>
    </mc:Choice>
  </mc:AlternateContent>
  <xr:revisionPtr revIDLastSave="0" documentId="13_ncr:1_{EE9101EF-4536-43B4-8D90-D859342D3002}" xr6:coauthVersionLast="47" xr6:coauthVersionMax="47" xr10:uidLastSave="{00000000-0000-0000-0000-000000000000}"/>
  <bookViews>
    <workbookView xWindow="-108" yWindow="-108" windowWidth="23256" windowHeight="12456" xr2:uid="{E5C52853-8D56-4252-A2B5-74828420C7BF}"/>
  </bookViews>
  <sheets>
    <sheet name="DPGF Lot 5" sheetId="1" r:id="rId1"/>
    <sheet name="BPU-DQE Lot 5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2" l="1"/>
  <c r="F11" i="2"/>
  <c r="F28" i="2" l="1"/>
  <c r="F27" i="2"/>
  <c r="F26" i="2"/>
  <c r="F22" i="2"/>
  <c r="F21" i="2"/>
  <c r="F20" i="2"/>
  <c r="F19" i="2"/>
  <c r="F18" i="2"/>
  <c r="F17" i="2"/>
  <c r="F16" i="2"/>
  <c r="F15" i="2"/>
  <c r="F14" i="2"/>
  <c r="F13" i="2"/>
  <c r="F10" i="2"/>
  <c r="F9" i="2"/>
  <c r="F8" i="2"/>
  <c r="F14" i="1"/>
  <c r="F12" i="1"/>
  <c r="F11" i="1"/>
  <c r="F13" i="1" s="1"/>
  <c r="F8" i="1"/>
  <c r="F7" i="1"/>
  <c r="F29" i="2" l="1"/>
  <c r="F23" i="2"/>
  <c r="F9" i="1"/>
  <c r="F15" i="1" s="1"/>
  <c r="F16" i="1" s="1"/>
  <c r="F31" i="2" l="1"/>
  <c r="F32" i="2" s="1"/>
</calcChain>
</file>

<file path=xl/sharedStrings.xml><?xml version="1.0" encoding="utf-8"?>
<sst xmlns="http://schemas.openxmlformats.org/spreadsheetml/2006/main" count="101" uniqueCount="73">
  <si>
    <r>
      <t xml:space="preserve">Il convient de renseigner </t>
    </r>
    <r>
      <rPr>
        <b/>
        <sz val="11"/>
        <rFont val="Aptos Narrow"/>
        <family val="2"/>
        <scheme val="minor"/>
      </rPr>
      <t>uniquement la colonne "P.U H.T".</t>
    </r>
    <r>
      <rPr>
        <sz val="11"/>
        <rFont val="Aptos Narrow"/>
        <family val="2"/>
        <scheme val="minor"/>
      </rPr>
      <t xml:space="preserve"> 
La colonne</t>
    </r>
    <r>
      <rPr>
        <b/>
        <sz val="11"/>
        <rFont val="Aptos Narrow"/>
        <family val="2"/>
        <scheme val="minor"/>
      </rPr>
      <t xml:space="preserve"> "Montant"</t>
    </r>
    <r>
      <rPr>
        <sz val="11"/>
        <rFont val="Aptos Narrow"/>
        <family val="2"/>
        <scheme val="minor"/>
      </rPr>
      <t xml:space="preserve"> se remplit </t>
    </r>
    <r>
      <rPr>
        <b/>
        <sz val="11"/>
        <rFont val="Aptos Narrow"/>
        <family val="2"/>
        <scheme val="minor"/>
      </rPr>
      <t>automatiquement</t>
    </r>
    <r>
      <rPr>
        <sz val="11"/>
        <rFont val="Aptos Narrow"/>
        <family val="2"/>
        <scheme val="minor"/>
      </rPr>
      <t xml:space="preserve">. 
Il est impératif de remplir la décomposition du prix global et forfaitaire </t>
    </r>
    <r>
      <rPr>
        <b/>
        <sz val="11"/>
        <rFont val="Aptos Narrow"/>
        <family val="2"/>
        <scheme val="minor"/>
      </rPr>
      <t>dans son intérgralité</t>
    </r>
    <r>
      <rPr>
        <sz val="11"/>
        <rFont val="Aptos Narrow"/>
        <family val="2"/>
        <scheme val="minor"/>
      </rPr>
      <t xml:space="preserve">. 
En cas d'exonération de TVA, le soumissionnaire fournira le jusitificatif correspondant. </t>
    </r>
  </si>
  <si>
    <t>Rubrique</t>
  </si>
  <si>
    <t>Libellé</t>
  </si>
  <si>
    <t>Unité</t>
  </si>
  <si>
    <t xml:space="preserve">Quantité </t>
  </si>
  <si>
    <t>P.U. HT</t>
  </si>
  <si>
    <t>Montant</t>
  </si>
  <si>
    <t>A200</t>
  </si>
  <si>
    <t>Port d'HALLUIN 1</t>
  </si>
  <si>
    <t>A201</t>
  </si>
  <si>
    <t xml:space="preserve">Mise à niveau des espaces verts </t>
  </si>
  <si>
    <t>ft</t>
  </si>
  <si>
    <t>A202</t>
  </si>
  <si>
    <t>Entretien des espaces verts pour 1 année</t>
  </si>
  <si>
    <t>Sous-total Port d'Halluin 1 :</t>
  </si>
  <si>
    <t>TOTAL €HT :</t>
  </si>
  <si>
    <t>TVA (20%) :</t>
  </si>
  <si>
    <t>Montant € TTC :</t>
  </si>
  <si>
    <t>A300</t>
  </si>
  <si>
    <t>Port d'HALLUIN 2</t>
  </si>
  <si>
    <t>A301</t>
  </si>
  <si>
    <t>A302</t>
  </si>
  <si>
    <t>Sous-total Port d'Halluin 2 :</t>
  </si>
  <si>
    <r>
      <t xml:space="preserve">Le bordereau de prix (colonne non grisée)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contractuel.</t>
    </r>
    <r>
      <rPr>
        <sz val="11"/>
        <color theme="1"/>
        <rFont val="Aptos Narrow"/>
        <family val="2"/>
        <scheme val="minor"/>
      </rPr>
      <t xml:space="preserve"> 
Il convient de remplir </t>
    </r>
    <r>
      <rPr>
        <b/>
        <sz val="11"/>
        <color theme="1"/>
        <rFont val="Aptos Narrow"/>
        <family val="2"/>
        <scheme val="minor"/>
      </rPr>
      <t>uniquement la colonne non grisée de la grille</t>
    </r>
    <r>
      <rPr>
        <sz val="11"/>
        <color theme="1"/>
        <rFont val="Aptos Narrow"/>
        <family val="2"/>
        <scheme val="minor"/>
      </rPr>
      <t xml:space="preserve">. 
La partie grisée </t>
    </r>
    <r>
      <rPr>
        <b/>
        <sz val="11"/>
        <color theme="1"/>
        <rFont val="Aptos Narrow"/>
        <family val="2"/>
        <scheme val="minor"/>
      </rPr>
      <t>se remplit automatiquement</t>
    </r>
    <r>
      <rPr>
        <sz val="11"/>
        <color theme="1"/>
        <rFont val="Aptos Narrow"/>
        <family val="2"/>
        <scheme val="minor"/>
      </rPr>
      <t>. 
Il est impératif de remplir ce bordereau de prix unitaires</t>
    </r>
    <r>
      <rPr>
        <b/>
        <sz val="11"/>
        <color theme="1"/>
        <rFont val="Aptos Narrow"/>
        <family val="2"/>
        <scheme val="minor"/>
      </rPr>
      <t xml:space="preserve"> 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jusitificatif correspondant. </t>
    </r>
  </si>
  <si>
    <t>Bordereau des prix unitaires 
Document contractuel (zone non grisée)</t>
  </si>
  <si>
    <t>Détail Quantitatif estimatif
(Partie non contractuelle)</t>
  </si>
  <si>
    <t>Prix unitaire en € H.T</t>
  </si>
  <si>
    <t>Quantité</t>
  </si>
  <si>
    <t>Montant total en € HT (se remplit automatiquement)</t>
  </si>
  <si>
    <t>B100</t>
  </si>
  <si>
    <r>
      <t xml:space="preserve">Opérations </t>
    </r>
    <r>
      <rPr>
        <b/>
        <u/>
        <sz val="9"/>
        <color rgb="FF000000"/>
        <rFont val="Calibri"/>
        <family val="2"/>
      </rPr>
      <t>ponctuelles</t>
    </r>
  </si>
  <si>
    <t>B101</t>
  </si>
  <si>
    <t>u</t>
  </si>
  <si>
    <t>B102</t>
  </si>
  <si>
    <t>B104</t>
  </si>
  <si>
    <t>B107</t>
  </si>
  <si>
    <r>
      <rPr>
        <b/>
        <sz val="9"/>
        <color theme="1"/>
        <rFont val="Calibri"/>
        <family val="2"/>
      </rPr>
      <t xml:space="preserve">Taille et entretien de haies </t>
    </r>
    <r>
      <rPr>
        <sz val="9"/>
        <color theme="1"/>
        <rFont val="Calibri"/>
        <family val="2"/>
      </rPr>
      <t xml:space="preserve">
Ce prix prévoit la prestation conformément au CCTP pour un passage unique sur une surface de 60 ml. </t>
    </r>
  </si>
  <si>
    <t>a</t>
  </si>
  <si>
    <t>Haies  &lt; 2m50</t>
  </si>
  <si>
    <t>b</t>
  </si>
  <si>
    <t>Haies  &gt; 2m50</t>
  </si>
  <si>
    <t>B108</t>
  </si>
  <si>
    <t>B109</t>
  </si>
  <si>
    <r>
      <rPr>
        <b/>
        <sz val="9"/>
        <color theme="1"/>
        <rFont val="Calibri"/>
        <family val="2"/>
      </rPr>
      <t xml:space="preserve">Arrachage de haie et de plantes </t>
    </r>
    <r>
      <rPr>
        <sz val="9"/>
        <color theme="1"/>
        <rFont val="Calibri"/>
        <family val="2"/>
      </rPr>
      <t xml:space="preserve">
Ce prix prévoit la prestation conformément au CCTP pour un passage unique sur une surface de 100 ml. 
 </t>
    </r>
  </si>
  <si>
    <t>B110</t>
  </si>
  <si>
    <r>
      <rPr>
        <b/>
        <sz val="9"/>
        <color theme="1"/>
        <rFont val="Calibri"/>
        <family val="2"/>
      </rPr>
      <t xml:space="preserve">Délierrage d'un arbre </t>
    </r>
    <r>
      <rPr>
        <sz val="9"/>
        <color theme="1"/>
        <rFont val="Calibri"/>
        <family val="2"/>
      </rPr>
      <t xml:space="preserve">
Ce prix prévoit la prestation conformément au CCTP pour un passage unique. 
</t>
    </r>
  </si>
  <si>
    <t>B111</t>
  </si>
  <si>
    <t>B112</t>
  </si>
  <si>
    <r>
      <rPr>
        <b/>
        <sz val="9"/>
        <color theme="1"/>
        <rFont val="Calibri"/>
        <family val="2"/>
      </rPr>
      <t>Elagage d'un arbre</t>
    </r>
    <r>
      <rPr>
        <sz val="9"/>
        <color theme="1"/>
        <rFont val="Calibri"/>
        <family val="2"/>
      </rPr>
      <t xml:space="preserve">
Ce prix prévoit la prestation d'élagage d'un arbre conformément au CCTP. 
</t>
    </r>
  </si>
  <si>
    <r>
      <rPr>
        <b/>
        <sz val="9"/>
        <color theme="1"/>
        <rFont val="Calibri"/>
        <family val="2"/>
      </rPr>
      <t>abattage d'un arbre</t>
    </r>
    <r>
      <rPr>
        <sz val="9"/>
        <color theme="1"/>
        <rFont val="Calibri"/>
        <family val="2"/>
      </rPr>
      <t xml:space="preserve">
Ce prix prévoit la prestation d'abattage  d'un arbre conformément au CCTP. 
</t>
    </r>
  </si>
  <si>
    <r>
      <rPr>
        <b/>
        <sz val="9"/>
        <color theme="1"/>
        <rFont val="Calibri"/>
        <family val="2"/>
      </rPr>
      <t>Essouchage d'un arbre</t>
    </r>
    <r>
      <rPr>
        <sz val="9"/>
        <color theme="1"/>
        <rFont val="Calibri"/>
        <family val="2"/>
      </rPr>
      <t xml:space="preserve">
Ce prix prévoit la prestation d'éssouchage d'un arbre conformément au CCTP. 
 </t>
    </r>
  </si>
  <si>
    <r>
      <rPr>
        <b/>
        <sz val="9"/>
        <color theme="1"/>
        <rFont val="Calibri"/>
        <family val="2"/>
      </rPr>
      <t>Plus-value pour prestation d'abattage et d'élagage</t>
    </r>
    <r>
      <rPr>
        <sz val="9"/>
        <color theme="1"/>
        <rFont val="Calibri"/>
        <family val="2"/>
      </rPr>
      <t xml:space="preserve">
Ce prix prévoit l'application d'une plus-value pour les arbres jugés comme étant "difficile" conformément au CCTP. 
</t>
    </r>
  </si>
  <si>
    <t>Sous-total Opération supplémentaire ponctuelle d'entretien courant :</t>
  </si>
  <si>
    <t>B200</t>
  </si>
  <si>
    <t>Apports complémentaires :</t>
  </si>
  <si>
    <t>B201</t>
  </si>
  <si>
    <t>Réalisation d'un sur-semi</t>
  </si>
  <si>
    <t>B202</t>
  </si>
  <si>
    <t>Sous-total Apports complémentaires :</t>
  </si>
  <si>
    <t>Montant Total résultant du Détail Quantitatif Estimatif en € HT :</t>
  </si>
  <si>
    <t>Montant total résultant du Détail Quantitatif Estimatif € TTC :</t>
  </si>
  <si>
    <r>
      <rPr>
        <b/>
        <sz val="9"/>
        <color theme="1"/>
        <rFont val="Calibri"/>
        <family val="2"/>
      </rPr>
      <t xml:space="preserve">Tonte de surfaces engazonnées </t>
    </r>
    <r>
      <rPr>
        <sz val="9"/>
        <color theme="1"/>
        <rFont val="Calibri"/>
        <family val="2"/>
      </rPr>
      <t xml:space="preserve">
Ce prix prévoit la prestation conformément au CCTP pour un passage sur une surface de 4140 m². 
</t>
    </r>
  </si>
  <si>
    <r>
      <rPr>
        <b/>
        <sz val="9"/>
        <color theme="1"/>
        <rFont val="Calibri"/>
        <family val="2"/>
      </rPr>
      <t xml:space="preserve">Entretien des aires minérales </t>
    </r>
    <r>
      <rPr>
        <sz val="9"/>
        <color theme="1"/>
        <rFont val="Calibri"/>
        <family val="2"/>
      </rPr>
      <t xml:space="preserve">
Ce prix prévoit la prestation conformément au CCTP pour un passage sur une surface de 13 123 m². 
</t>
    </r>
  </si>
  <si>
    <r>
      <rPr>
        <b/>
        <sz val="9"/>
        <color theme="1"/>
        <rFont val="Calibri"/>
        <family val="2"/>
      </rPr>
      <t xml:space="preserve">Débroussaillage/ fauchage </t>
    </r>
    <r>
      <rPr>
        <sz val="9"/>
        <color theme="1"/>
        <rFont val="Calibri"/>
        <family val="2"/>
      </rPr>
      <t xml:space="preserve">
Ce prix prévoit la prestation conformément au CCTP pour un passage sur une surface de 8 645 m².. 
</t>
    </r>
  </si>
  <si>
    <r>
      <rPr>
        <b/>
        <sz val="9"/>
        <color theme="1"/>
        <rFont val="Calibri"/>
        <family val="2"/>
      </rPr>
      <t xml:space="preserve">taille de la frange boisée </t>
    </r>
    <r>
      <rPr>
        <sz val="9"/>
        <color theme="1"/>
        <rFont val="Calibri"/>
        <family val="2"/>
      </rPr>
      <t xml:space="preserve">
Ce prix prévoit la prestation conformément au CCTP pour un passage sur une surface de 1655  ml. </t>
    </r>
  </si>
  <si>
    <t>B103</t>
  </si>
  <si>
    <t>B105</t>
  </si>
  <si>
    <t>B106</t>
  </si>
  <si>
    <r>
      <rPr>
        <b/>
        <sz val="9"/>
        <color theme="1"/>
        <rFont val="Calibri"/>
        <family val="2"/>
      </rPr>
      <t xml:space="preserve">Désherbage </t>
    </r>
    <r>
      <rPr>
        <sz val="9"/>
        <color theme="1"/>
        <rFont val="Calibri"/>
        <family val="2"/>
      </rPr>
      <t xml:space="preserve">
Ce prix prévoit la prestation conformément au CCTP pour un passage sur une surface de 18 423 m² </t>
    </r>
  </si>
  <si>
    <r>
      <rPr>
        <b/>
        <sz val="9"/>
        <color theme="1"/>
        <rFont val="Calibri"/>
        <family val="2"/>
      </rPr>
      <t>Dégagement de clôture ou de mur</t>
    </r>
    <r>
      <rPr>
        <sz val="9"/>
        <color theme="1"/>
        <rFont val="Calibri"/>
        <family val="2"/>
      </rPr>
      <t xml:space="preserve">
Ce prix prévoit la prestation conformément au CCTP pour un passage sur une surface de 200 ml. 
</t>
    </r>
  </si>
  <si>
    <r>
      <rPr>
        <b/>
        <sz val="9"/>
        <color theme="1"/>
        <rFont val="Calibri"/>
        <family val="2"/>
      </rPr>
      <t xml:space="preserve">Gazon  </t>
    </r>
    <r>
      <rPr>
        <sz val="9"/>
        <color theme="1"/>
        <rFont val="Calibri"/>
        <family val="2"/>
      </rPr>
      <t xml:space="preserve">
Ce prix prévoit la réalisation d'un sur-semi pour gazon sur une surface de 400 m² conformément au CCTP. 
</t>
    </r>
  </si>
  <si>
    <r>
      <rPr>
        <b/>
        <sz val="9"/>
        <color theme="1"/>
        <rFont val="Calibri"/>
        <family val="2"/>
      </rPr>
      <t>Prairie fleurie</t>
    </r>
    <r>
      <rPr>
        <sz val="9"/>
        <color theme="1"/>
        <rFont val="Calibri"/>
        <family val="2"/>
      </rPr>
      <t xml:space="preserve">
Ce prix prévoit la réalisation d'un sur-semi pour prairie fleurie sur une surface de 600 m² conformément au CCTP. 
 </t>
    </r>
  </si>
  <si>
    <r>
      <rPr>
        <b/>
        <sz val="9"/>
        <color theme="1"/>
        <rFont val="Calibri"/>
        <family val="2"/>
      </rPr>
      <t xml:space="preserve">Fourniture et mise en place de mulch pour massif arbustif </t>
    </r>
    <r>
      <rPr>
        <sz val="9"/>
        <color theme="1"/>
        <rFont val="Calibri"/>
        <family val="2"/>
      </rPr>
      <t xml:space="preserve">
Ce prix prévoit la fourniture et la mise en place de mulch sur une surface de 100m² conformément au CCTP.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</si>
</sst>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_-;\-* #,##0_-;_-* &quot;-&quot;??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b/>
      <i/>
      <sz val="9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Aptos Narrow"/>
      <family val="2"/>
      <scheme val="minor"/>
    </font>
    <font>
      <b/>
      <u/>
      <sz val="9"/>
      <color rgb="FF000000"/>
      <name val="Calibri"/>
      <family val="2"/>
    </font>
    <font>
      <b/>
      <sz val="12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44" fontId="7" fillId="0" borderId="13" xfId="1" applyFont="1" applyBorder="1" applyAlignment="1">
      <alignment horizontal="center" vertical="center"/>
    </xf>
    <xf numFmtId="44" fontId="7" fillId="0" borderId="14" xfId="1" applyFont="1" applyBorder="1" applyAlignment="1">
      <alignment horizontal="center" vertical="center"/>
    </xf>
    <xf numFmtId="44" fontId="7" fillId="0" borderId="13" xfId="1" applyFont="1" applyFill="1" applyBorder="1" applyAlignment="1">
      <alignment horizontal="center" vertical="center"/>
    </xf>
    <xf numFmtId="0" fontId="0" fillId="4" borderId="4" xfId="0" applyFill="1" applyBorder="1"/>
    <xf numFmtId="0" fontId="8" fillId="4" borderId="15" xfId="0" applyFont="1" applyFill="1" applyBorder="1" applyAlignment="1">
      <alignment horizontal="right" vertical="center" wrapText="1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44" fontId="6" fillId="4" borderId="14" xfId="1" applyFont="1" applyFill="1" applyBorder="1" applyAlignment="1">
      <alignment horizontal="center" vertical="center"/>
    </xf>
    <xf numFmtId="44" fontId="10" fillId="4" borderId="20" xfId="0" applyNumberFormat="1" applyFont="1" applyFill="1" applyBorder="1"/>
    <xf numFmtId="44" fontId="0" fillId="0" borderId="0" xfId="0" applyNumberFormat="1"/>
    <xf numFmtId="44" fontId="2" fillId="0" borderId="20" xfId="0" applyNumberFormat="1" applyFont="1" applyBorder="1"/>
    <xf numFmtId="44" fontId="2" fillId="0" borderId="24" xfId="0" applyNumberFormat="1" applyFont="1" applyBorder="1"/>
    <xf numFmtId="0" fontId="0" fillId="0" borderId="0" xfId="0" applyAlignment="1">
      <alignment horizontal="left"/>
    </xf>
    <xf numFmtId="0" fontId="5" fillId="5" borderId="13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vertical="center" wrapText="1"/>
    </xf>
    <xf numFmtId="164" fontId="7" fillId="6" borderId="13" xfId="0" applyNumberFormat="1" applyFont="1" applyFill="1" applyBorder="1" applyAlignment="1">
      <alignment horizontal="center" vertical="center"/>
    </xf>
    <xf numFmtId="44" fontId="7" fillId="6" borderId="13" xfId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left" vertical="center" wrapText="1" indent="1"/>
    </xf>
    <xf numFmtId="0" fontId="7" fillId="0" borderId="13" xfId="0" applyFont="1" applyBorder="1" applyAlignment="1">
      <alignment horizontal="left" vertical="center" wrapText="1"/>
    </xf>
    <xf numFmtId="0" fontId="0" fillId="4" borderId="13" xfId="0" applyFill="1" applyBorder="1"/>
    <xf numFmtId="0" fontId="8" fillId="4" borderId="13" xfId="0" applyFont="1" applyFill="1" applyBorder="1" applyAlignment="1">
      <alignment horizontal="right" vertical="center" wrapText="1"/>
    </xf>
    <xf numFmtId="0" fontId="7" fillId="0" borderId="13" xfId="0" applyFont="1" applyBorder="1" applyAlignment="1">
      <alignment vertical="center"/>
    </xf>
    <xf numFmtId="44" fontId="7" fillId="4" borderId="13" xfId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 indent="1"/>
    </xf>
    <xf numFmtId="44" fontId="12" fillId="4" borderId="13" xfId="1" applyFont="1" applyFill="1" applyBorder="1" applyAlignment="1">
      <alignment horizontal="center" vertical="center"/>
    </xf>
    <xf numFmtId="44" fontId="2" fillId="0" borderId="13" xfId="0" applyNumberFormat="1" applyFont="1" applyBorder="1"/>
    <xf numFmtId="0" fontId="2" fillId="0" borderId="0" xfId="0" applyFont="1" applyAlignment="1">
      <alignment horizontal="right"/>
    </xf>
    <xf numFmtId="44" fontId="2" fillId="0" borderId="0" xfId="0" applyNumberFormat="1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right" vertical="center" wrapText="1"/>
    </xf>
    <xf numFmtId="0" fontId="9" fillId="4" borderId="17" xfId="0" applyFont="1" applyFill="1" applyBorder="1" applyAlignment="1">
      <alignment horizontal="right" vertical="center" wrapText="1"/>
    </xf>
    <xf numFmtId="0" fontId="9" fillId="4" borderId="18" xfId="0" applyFont="1" applyFill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 wrapText="1"/>
    </xf>
    <xf numFmtId="0" fontId="6" fillId="0" borderId="17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right" vertical="center" indent="1"/>
    </xf>
    <xf numFmtId="0" fontId="6" fillId="0" borderId="13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DF40A-85D1-46ED-9DF6-784069CEA225}">
  <dimension ref="A1:H20"/>
  <sheetViews>
    <sheetView tabSelected="1" view="pageLayout" zoomScaleNormal="100" zoomScaleSheetLayoutView="100" workbookViewId="0">
      <selection sqref="A1:F3"/>
    </sheetView>
  </sheetViews>
  <sheetFormatPr baseColWidth="10" defaultRowHeight="14.4" x14ac:dyDescent="0.3"/>
  <cols>
    <col min="1" max="1" width="8.33203125" customWidth="1"/>
    <col min="2" max="2" width="82.6640625" customWidth="1"/>
    <col min="3" max="3" width="7.6640625" customWidth="1"/>
    <col min="4" max="4" width="8.44140625" style="1" customWidth="1"/>
    <col min="5" max="5" width="16.33203125" customWidth="1"/>
    <col min="6" max="6" width="21.5546875" customWidth="1"/>
    <col min="7" max="7" width="11.6640625" customWidth="1"/>
    <col min="8" max="8" width="14.33203125" bestFit="1" customWidth="1"/>
  </cols>
  <sheetData>
    <row r="1" spans="1:8" x14ac:dyDescent="0.3">
      <c r="A1" s="42" t="s">
        <v>0</v>
      </c>
      <c r="B1" s="43"/>
      <c r="C1" s="43"/>
      <c r="D1" s="43"/>
      <c r="E1" s="43"/>
      <c r="F1" s="44"/>
    </row>
    <row r="2" spans="1:8" x14ac:dyDescent="0.3">
      <c r="A2" s="45"/>
      <c r="B2" s="46"/>
      <c r="C2" s="46"/>
      <c r="D2" s="46"/>
      <c r="E2" s="46"/>
      <c r="F2" s="47"/>
    </row>
    <row r="3" spans="1:8" ht="41.4" customHeight="1" thickBot="1" x14ac:dyDescent="0.35">
      <c r="A3" s="48"/>
      <c r="B3" s="49"/>
      <c r="C3" s="49"/>
      <c r="D3" s="49"/>
      <c r="E3" s="49"/>
      <c r="F3" s="50"/>
    </row>
    <row r="4" spans="1:8" ht="15" thickBot="1" x14ac:dyDescent="0.35"/>
    <row r="5" spans="1:8" x14ac:dyDescent="0.3">
      <c r="A5" s="2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4" t="s">
        <v>6</v>
      </c>
    </row>
    <row r="6" spans="1:8" x14ac:dyDescent="0.3">
      <c r="A6" s="5" t="s">
        <v>7</v>
      </c>
      <c r="B6" s="51" t="s">
        <v>8</v>
      </c>
      <c r="C6" s="51"/>
      <c r="D6" s="51"/>
      <c r="E6" s="51"/>
      <c r="F6" s="52"/>
    </row>
    <row r="7" spans="1:8" x14ac:dyDescent="0.3">
      <c r="A7" s="6" t="s">
        <v>9</v>
      </c>
      <c r="B7" s="7" t="s">
        <v>10</v>
      </c>
      <c r="C7" s="8" t="s">
        <v>11</v>
      </c>
      <c r="D7" s="9">
        <v>1</v>
      </c>
      <c r="E7" s="10"/>
      <c r="F7" s="11">
        <f>D7*E7</f>
        <v>0</v>
      </c>
    </row>
    <row r="8" spans="1:8" x14ac:dyDescent="0.3">
      <c r="A8" s="6" t="s">
        <v>12</v>
      </c>
      <c r="B8" s="7" t="s">
        <v>13</v>
      </c>
      <c r="C8" s="8" t="s">
        <v>11</v>
      </c>
      <c r="D8" s="9">
        <v>1</v>
      </c>
      <c r="E8" s="12"/>
      <c r="F8" s="11">
        <f t="shared" ref="F8" si="0">D8*E8</f>
        <v>0</v>
      </c>
    </row>
    <row r="9" spans="1:8" x14ac:dyDescent="0.3">
      <c r="A9" s="13"/>
      <c r="B9" s="14" t="s">
        <v>14</v>
      </c>
      <c r="C9" s="15"/>
      <c r="D9" s="16"/>
      <c r="E9" s="17"/>
      <c r="F9" s="18">
        <f>SUM(F7:F8)</f>
        <v>0</v>
      </c>
    </row>
    <row r="10" spans="1:8" x14ac:dyDescent="0.3">
      <c r="A10" s="5" t="s">
        <v>18</v>
      </c>
      <c r="B10" s="51" t="s">
        <v>19</v>
      </c>
      <c r="C10" s="51"/>
      <c r="D10" s="51"/>
      <c r="E10" s="51"/>
      <c r="F10" s="52"/>
    </row>
    <row r="11" spans="1:8" x14ac:dyDescent="0.3">
      <c r="A11" s="6" t="s">
        <v>20</v>
      </c>
      <c r="B11" s="7" t="s">
        <v>10</v>
      </c>
      <c r="C11" s="8" t="s">
        <v>11</v>
      </c>
      <c r="D11" s="9">
        <v>1</v>
      </c>
      <c r="E11" s="10"/>
      <c r="F11" s="11">
        <f>D11*E11</f>
        <v>0</v>
      </c>
    </row>
    <row r="12" spans="1:8" x14ac:dyDescent="0.3">
      <c r="A12" s="6" t="s">
        <v>21</v>
      </c>
      <c r="B12" s="7" t="s">
        <v>13</v>
      </c>
      <c r="C12" s="8" t="s">
        <v>11</v>
      </c>
      <c r="D12" s="9">
        <v>1</v>
      </c>
      <c r="E12" s="12"/>
      <c r="F12" s="11">
        <f t="shared" ref="F12" si="1">D12*E12</f>
        <v>0</v>
      </c>
    </row>
    <row r="13" spans="1:8" x14ac:dyDescent="0.3">
      <c r="A13" s="13"/>
      <c r="B13" s="14" t="s">
        <v>22</v>
      </c>
      <c r="C13" s="15"/>
      <c r="D13" s="16"/>
      <c r="E13" s="17"/>
      <c r="F13" s="18">
        <f>SUM(F11:F12)</f>
        <v>0</v>
      </c>
    </row>
    <row r="14" spans="1:8" ht="15" customHeight="1" x14ac:dyDescent="0.3">
      <c r="A14" s="53" t="s">
        <v>15</v>
      </c>
      <c r="B14" s="54"/>
      <c r="C14" s="54"/>
      <c r="D14" s="54"/>
      <c r="E14" s="55"/>
      <c r="F14" s="19">
        <f>F9+F13</f>
        <v>0</v>
      </c>
      <c r="H14" s="20"/>
    </row>
    <row r="15" spans="1:8" ht="15" customHeight="1" x14ac:dyDescent="0.3">
      <c r="A15" s="56" t="s">
        <v>16</v>
      </c>
      <c r="B15" s="57"/>
      <c r="C15" s="57"/>
      <c r="D15" s="57"/>
      <c r="E15" s="58"/>
      <c r="F15" s="21">
        <f>F14*0.2</f>
        <v>0</v>
      </c>
    </row>
    <row r="16" spans="1:8" ht="15" thickBot="1" x14ac:dyDescent="0.35">
      <c r="A16" s="59" t="s">
        <v>17</v>
      </c>
      <c r="B16" s="60"/>
      <c r="C16" s="60"/>
      <c r="D16" s="60"/>
      <c r="E16" s="61"/>
      <c r="F16" s="22">
        <f>F14+F15</f>
        <v>0</v>
      </c>
    </row>
    <row r="19" spans="6:6" x14ac:dyDescent="0.3">
      <c r="F19" s="20"/>
    </row>
    <row r="20" spans="6:6" x14ac:dyDescent="0.3">
      <c r="F20" s="20"/>
    </row>
  </sheetData>
  <mergeCells count="6">
    <mergeCell ref="A1:F3"/>
    <mergeCell ref="B6:F6"/>
    <mergeCell ref="A14:E14"/>
    <mergeCell ref="A15:E15"/>
    <mergeCell ref="A16:E16"/>
    <mergeCell ref="B10:F10"/>
  </mergeCells>
  <pageMargins left="0.7" right="0.7" top="0.75" bottom="0.75" header="0.3" footer="0.3"/>
  <pageSetup paperSize="9" scale="59" orientation="portrait" r:id="rId1"/>
  <headerFooter>
    <oddHeader>&amp;C&amp;"-,Gras"&amp;14&amp;K0070C0DECOMPOSITION DU PRIX GLOBAL ET FORFAITAIRE (D.P.G.F)
&amp;K00B0F0Entretien des espaces verts des Ports de Lille
LOT 5 - PORTS D'HALLUIN 1 ET HALLUIN 2</oddHeader>
    <oddFooter>&amp;LDPGF - LOT 13&amp;CCCIR-PATRI-2025-01&amp;R&amp;P/&amp;N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B7931-7802-41BD-B989-4A99E882EF0E}">
  <dimension ref="A1:F37"/>
  <sheetViews>
    <sheetView view="pageLayout" zoomScale="80" zoomScaleNormal="100" zoomScaleSheetLayoutView="130" zoomScalePageLayoutView="80" workbookViewId="0">
      <selection activeCell="F23" sqref="F23"/>
    </sheetView>
  </sheetViews>
  <sheetFormatPr baseColWidth="10" defaultRowHeight="14.4" x14ac:dyDescent="0.3"/>
  <cols>
    <col min="1" max="1" width="8.33203125" customWidth="1"/>
    <col min="2" max="2" width="87" customWidth="1"/>
    <col min="3" max="3" width="10.109375" customWidth="1"/>
    <col min="4" max="4" width="23" customWidth="1"/>
    <col min="5" max="5" width="14.33203125" customWidth="1"/>
    <col min="6" max="6" width="19" customWidth="1"/>
    <col min="7" max="7" width="11.6640625" customWidth="1"/>
    <col min="9" max="9" width="14.6640625" bestFit="1" customWidth="1"/>
    <col min="10" max="10" width="12.6640625" bestFit="1" customWidth="1"/>
  </cols>
  <sheetData>
    <row r="1" spans="1:6" ht="14.4" customHeight="1" x14ac:dyDescent="0.3">
      <c r="A1" s="71" t="s">
        <v>23</v>
      </c>
      <c r="B1" s="72"/>
      <c r="C1" s="72"/>
      <c r="D1" s="72"/>
      <c r="E1" s="72"/>
      <c r="F1" s="73"/>
    </row>
    <row r="2" spans="1:6" x14ac:dyDescent="0.3">
      <c r="A2" s="74"/>
      <c r="B2" s="75"/>
      <c r="C2" s="75"/>
      <c r="D2" s="75"/>
      <c r="E2" s="75"/>
      <c r="F2" s="76"/>
    </row>
    <row r="3" spans="1:6" ht="72.599999999999994" customHeight="1" thickBot="1" x14ac:dyDescent="0.35">
      <c r="A3" s="77"/>
      <c r="B3" s="78"/>
      <c r="C3" s="78"/>
      <c r="D3" s="78"/>
      <c r="E3" s="78"/>
      <c r="F3" s="79"/>
    </row>
    <row r="4" spans="1:6" x14ac:dyDescent="0.3">
      <c r="A4" s="23"/>
      <c r="B4" s="23"/>
      <c r="C4" s="23"/>
      <c r="D4" s="23"/>
      <c r="E4" s="23"/>
    </row>
    <row r="5" spans="1:6" ht="28.8" customHeight="1" x14ac:dyDescent="0.3">
      <c r="A5" s="80" t="s">
        <v>24</v>
      </c>
      <c r="B5" s="81"/>
      <c r="C5" s="81"/>
      <c r="D5" s="82"/>
      <c r="E5" s="80" t="s">
        <v>25</v>
      </c>
      <c r="F5" s="83"/>
    </row>
    <row r="6" spans="1:6" ht="48.6" customHeight="1" x14ac:dyDescent="0.3">
      <c r="A6" s="24" t="s">
        <v>1</v>
      </c>
      <c r="B6" s="24" t="s">
        <v>2</v>
      </c>
      <c r="C6" s="24" t="s">
        <v>3</v>
      </c>
      <c r="D6" s="24" t="s">
        <v>26</v>
      </c>
      <c r="E6" s="24" t="s">
        <v>27</v>
      </c>
      <c r="F6" s="25" t="s">
        <v>28</v>
      </c>
    </row>
    <row r="7" spans="1:6" x14ac:dyDescent="0.3">
      <c r="A7" s="26" t="s">
        <v>29</v>
      </c>
      <c r="B7" s="65" t="s">
        <v>30</v>
      </c>
      <c r="C7" s="66"/>
      <c r="D7" s="66"/>
      <c r="E7" s="66"/>
      <c r="F7" s="67"/>
    </row>
    <row r="8" spans="1:6" ht="53.4" customHeight="1" x14ac:dyDescent="0.3">
      <c r="A8" s="7" t="s">
        <v>31</v>
      </c>
      <c r="B8" s="7" t="s">
        <v>61</v>
      </c>
      <c r="C8" s="8" t="s">
        <v>32</v>
      </c>
      <c r="D8" s="9"/>
      <c r="E8" s="27">
        <v>12</v>
      </c>
      <c r="F8" s="28">
        <f>D8*E8</f>
        <v>0</v>
      </c>
    </row>
    <row r="9" spans="1:6" ht="53.4" customHeight="1" x14ac:dyDescent="0.3">
      <c r="A9" s="7" t="s">
        <v>33</v>
      </c>
      <c r="B9" s="7" t="s">
        <v>62</v>
      </c>
      <c r="C9" s="8" t="s">
        <v>32</v>
      </c>
      <c r="D9" s="9"/>
      <c r="E9" s="27">
        <v>4</v>
      </c>
      <c r="F9" s="28">
        <f>D9*E9</f>
        <v>0</v>
      </c>
    </row>
    <row r="10" spans="1:6" ht="57.6" customHeight="1" x14ac:dyDescent="0.3">
      <c r="A10" s="7" t="s">
        <v>65</v>
      </c>
      <c r="B10" s="7" t="s">
        <v>63</v>
      </c>
      <c r="C10" s="8" t="s">
        <v>32</v>
      </c>
      <c r="D10" s="9"/>
      <c r="E10" s="27">
        <v>5</v>
      </c>
      <c r="F10" s="28">
        <f>D10*E10</f>
        <v>0</v>
      </c>
    </row>
    <row r="11" spans="1:6" ht="57.6" customHeight="1" x14ac:dyDescent="0.3">
      <c r="A11" s="7" t="s">
        <v>34</v>
      </c>
      <c r="B11" s="7" t="s">
        <v>68</v>
      </c>
      <c r="C11" s="8" t="s">
        <v>32</v>
      </c>
      <c r="D11" s="9"/>
      <c r="E11" s="27">
        <v>10</v>
      </c>
      <c r="F11" s="28">
        <f>D11*E11</f>
        <v>0</v>
      </c>
    </row>
    <row r="12" spans="1:6" ht="55.2" customHeight="1" x14ac:dyDescent="0.3">
      <c r="A12" s="7" t="s">
        <v>34</v>
      </c>
      <c r="B12" s="84" t="s">
        <v>36</v>
      </c>
      <c r="C12" s="85"/>
      <c r="D12" s="85"/>
      <c r="E12" s="85"/>
      <c r="F12" s="86"/>
    </row>
    <row r="13" spans="1:6" x14ac:dyDescent="0.3">
      <c r="A13" s="29" t="s">
        <v>37</v>
      </c>
      <c r="B13" s="30" t="s">
        <v>38</v>
      </c>
      <c r="C13" s="8" t="s">
        <v>32</v>
      </c>
      <c r="D13" s="9"/>
      <c r="E13" s="27">
        <v>3</v>
      </c>
      <c r="F13" s="28">
        <f t="shared" ref="F13:F22" si="0">D13*E13</f>
        <v>0</v>
      </c>
    </row>
    <row r="14" spans="1:6" x14ac:dyDescent="0.3">
      <c r="A14" s="29" t="s">
        <v>39</v>
      </c>
      <c r="B14" s="30" t="s">
        <v>40</v>
      </c>
      <c r="C14" s="8" t="s">
        <v>32</v>
      </c>
      <c r="D14" s="9"/>
      <c r="E14" s="27">
        <v>3</v>
      </c>
      <c r="F14" s="28">
        <f t="shared" si="0"/>
        <v>0</v>
      </c>
    </row>
    <row r="15" spans="1:6" ht="43.8" customHeight="1" x14ac:dyDescent="0.3">
      <c r="A15" s="31" t="s">
        <v>66</v>
      </c>
      <c r="B15" s="31" t="s">
        <v>64</v>
      </c>
      <c r="C15" s="8" t="s">
        <v>32</v>
      </c>
      <c r="D15" s="9"/>
      <c r="E15" s="27">
        <v>3</v>
      </c>
      <c r="F15" s="28">
        <f t="shared" si="0"/>
        <v>0</v>
      </c>
    </row>
    <row r="16" spans="1:6" ht="43.2" customHeight="1" x14ac:dyDescent="0.3">
      <c r="A16" s="31" t="s">
        <v>67</v>
      </c>
      <c r="B16" s="31" t="s">
        <v>43</v>
      </c>
      <c r="C16" s="8" t="s">
        <v>32</v>
      </c>
      <c r="D16" s="9"/>
      <c r="E16" s="27">
        <v>1</v>
      </c>
      <c r="F16" s="28">
        <f t="shared" si="0"/>
        <v>0</v>
      </c>
    </row>
    <row r="17" spans="1:6" ht="43.2" customHeight="1" x14ac:dyDescent="0.3">
      <c r="A17" s="7" t="s">
        <v>35</v>
      </c>
      <c r="B17" s="7" t="s">
        <v>45</v>
      </c>
      <c r="C17" s="8" t="s">
        <v>32</v>
      </c>
      <c r="D17" s="9"/>
      <c r="E17" s="27">
        <v>1</v>
      </c>
      <c r="F17" s="28">
        <f t="shared" si="0"/>
        <v>0</v>
      </c>
    </row>
    <row r="18" spans="1:6" ht="58.8" customHeight="1" x14ac:dyDescent="0.3">
      <c r="A18" s="31" t="s">
        <v>41</v>
      </c>
      <c r="B18" s="31" t="s">
        <v>69</v>
      </c>
      <c r="C18" s="8" t="s">
        <v>32</v>
      </c>
      <c r="D18" s="9"/>
      <c r="E18" s="27">
        <v>1</v>
      </c>
      <c r="F18" s="28">
        <f t="shared" si="0"/>
        <v>0</v>
      </c>
    </row>
    <row r="19" spans="1:6" ht="58.8" customHeight="1" x14ac:dyDescent="0.3">
      <c r="A19" s="31" t="s">
        <v>42</v>
      </c>
      <c r="B19" s="31" t="s">
        <v>48</v>
      </c>
      <c r="C19" s="8" t="s">
        <v>32</v>
      </c>
      <c r="D19" s="9"/>
      <c r="E19" s="27">
        <v>5</v>
      </c>
      <c r="F19" s="28">
        <f t="shared" si="0"/>
        <v>0</v>
      </c>
    </row>
    <row r="20" spans="1:6" ht="58.8" customHeight="1" x14ac:dyDescent="0.3">
      <c r="A20" s="31" t="s">
        <v>44</v>
      </c>
      <c r="B20" s="31" t="s">
        <v>49</v>
      </c>
      <c r="C20" s="8" t="s">
        <v>32</v>
      </c>
      <c r="D20" s="9"/>
      <c r="E20" s="27">
        <v>3</v>
      </c>
      <c r="F20" s="28">
        <f t="shared" si="0"/>
        <v>0</v>
      </c>
    </row>
    <row r="21" spans="1:6" ht="58.8" customHeight="1" x14ac:dyDescent="0.3">
      <c r="A21" s="31" t="s">
        <v>46</v>
      </c>
      <c r="B21" s="31" t="s">
        <v>50</v>
      </c>
      <c r="C21" s="8" t="s">
        <v>32</v>
      </c>
      <c r="D21" s="9"/>
      <c r="E21" s="27">
        <v>3</v>
      </c>
      <c r="F21" s="28">
        <f t="shared" si="0"/>
        <v>0</v>
      </c>
    </row>
    <row r="22" spans="1:6" ht="58.8" customHeight="1" x14ac:dyDescent="0.3">
      <c r="A22" s="31" t="s">
        <v>47</v>
      </c>
      <c r="B22" s="31" t="s">
        <v>51</v>
      </c>
      <c r="C22" s="8" t="s">
        <v>32</v>
      </c>
      <c r="D22" s="9"/>
      <c r="E22" s="27">
        <v>1</v>
      </c>
      <c r="F22" s="28">
        <f t="shared" si="0"/>
        <v>0</v>
      </c>
    </row>
    <row r="23" spans="1:6" x14ac:dyDescent="0.3">
      <c r="A23" s="32"/>
      <c r="B23" s="33" t="s">
        <v>52</v>
      </c>
      <c r="C23" s="34"/>
      <c r="D23" s="34"/>
      <c r="E23" s="34"/>
      <c r="F23" s="35">
        <f>SUM(F8:F22)</f>
        <v>0</v>
      </c>
    </row>
    <row r="24" spans="1:6" x14ac:dyDescent="0.3">
      <c r="A24" s="26" t="s">
        <v>53</v>
      </c>
      <c r="B24" s="65" t="s">
        <v>54</v>
      </c>
      <c r="C24" s="66"/>
      <c r="D24" s="66"/>
      <c r="E24" s="66"/>
      <c r="F24" s="67"/>
    </row>
    <row r="25" spans="1:6" x14ac:dyDescent="0.3">
      <c r="A25" s="7" t="s">
        <v>55</v>
      </c>
      <c r="B25" s="62" t="s">
        <v>56</v>
      </c>
      <c r="C25" s="63"/>
      <c r="D25" s="63"/>
      <c r="E25" s="63"/>
      <c r="F25" s="64"/>
    </row>
    <row r="26" spans="1:6" ht="46.2" customHeight="1" x14ac:dyDescent="0.3">
      <c r="A26" s="29" t="s">
        <v>37</v>
      </c>
      <c r="B26" s="36" t="s">
        <v>70</v>
      </c>
      <c r="C26" s="8" t="s">
        <v>32</v>
      </c>
      <c r="D26" s="9"/>
      <c r="E26" s="27">
        <v>1</v>
      </c>
      <c r="F26" s="28">
        <f>E26*D26</f>
        <v>0</v>
      </c>
    </row>
    <row r="27" spans="1:6" ht="43.2" customHeight="1" x14ac:dyDescent="0.3">
      <c r="A27" s="29" t="s">
        <v>39</v>
      </c>
      <c r="B27" s="36" t="s">
        <v>71</v>
      </c>
      <c r="C27" s="8" t="s">
        <v>32</v>
      </c>
      <c r="D27" s="9"/>
      <c r="E27" s="27">
        <v>1</v>
      </c>
      <c r="F27" s="28">
        <f>E27*D27</f>
        <v>0</v>
      </c>
    </row>
    <row r="28" spans="1:6" ht="46.8" customHeight="1" x14ac:dyDescent="0.3">
      <c r="A28" s="7" t="s">
        <v>57</v>
      </c>
      <c r="B28" s="7" t="s">
        <v>72</v>
      </c>
      <c r="C28" s="8" t="s">
        <v>32</v>
      </c>
      <c r="D28" s="9"/>
      <c r="E28" s="27">
        <v>1</v>
      </c>
      <c r="F28" s="28">
        <f>E28*D28</f>
        <v>0</v>
      </c>
    </row>
    <row r="29" spans="1:6" x14ac:dyDescent="0.3">
      <c r="A29" s="32"/>
      <c r="B29" s="33" t="s">
        <v>58</v>
      </c>
      <c r="C29" s="34"/>
      <c r="D29" s="34"/>
      <c r="E29" s="34"/>
      <c r="F29" s="35">
        <f>SUM(F26:F28)</f>
        <v>0</v>
      </c>
    </row>
    <row r="30" spans="1:6" ht="15.6" x14ac:dyDescent="0.3">
      <c r="A30" s="68" t="s">
        <v>59</v>
      </c>
      <c r="B30" s="68"/>
      <c r="C30" s="68"/>
      <c r="D30" s="68"/>
      <c r="E30" s="68"/>
      <c r="F30" s="37">
        <f>F23+F29</f>
        <v>0</v>
      </c>
    </row>
    <row r="31" spans="1:6" x14ac:dyDescent="0.3">
      <c r="A31" s="69" t="s">
        <v>16</v>
      </c>
      <c r="B31" s="69"/>
      <c r="C31" s="69"/>
      <c r="D31" s="69"/>
      <c r="E31" s="69"/>
      <c r="F31" s="38">
        <f>F30*0.2</f>
        <v>0</v>
      </c>
    </row>
    <row r="32" spans="1:6" x14ac:dyDescent="0.3">
      <c r="A32" s="70" t="s">
        <v>60</v>
      </c>
      <c r="B32" s="70"/>
      <c r="C32" s="70"/>
      <c r="D32" s="70"/>
      <c r="E32" s="70"/>
      <c r="F32" s="38">
        <f>F30+F31</f>
        <v>0</v>
      </c>
    </row>
    <row r="33" spans="1:6" x14ac:dyDescent="0.3">
      <c r="A33" s="39"/>
      <c r="B33" s="39"/>
      <c r="C33" s="39"/>
      <c r="D33" s="39"/>
      <c r="E33" s="39"/>
      <c r="F33" s="40"/>
    </row>
    <row r="36" spans="1:6" x14ac:dyDescent="0.3">
      <c r="A36" s="41"/>
    </row>
    <row r="37" spans="1:6" x14ac:dyDescent="0.3">
      <c r="A37" s="41"/>
    </row>
  </sheetData>
  <mergeCells count="10">
    <mergeCell ref="B24:F24"/>
    <mergeCell ref="A1:F3"/>
    <mergeCell ref="A5:D5"/>
    <mergeCell ref="E5:F5"/>
    <mergeCell ref="B7:F7"/>
    <mergeCell ref="B12:F12"/>
    <mergeCell ref="B25:F25"/>
    <mergeCell ref="A30:E30"/>
    <mergeCell ref="A31:E31"/>
    <mergeCell ref="A32:E32"/>
  </mergeCells>
  <pageMargins left="0.7" right="0.7" top="0.75" bottom="0.75" header="0.3" footer="0.3"/>
  <pageSetup paperSize="9" scale="57" orientation="landscape" r:id="rId1"/>
  <headerFooter>
    <oddHeader>&amp;C&amp;"-,Gras"&amp;14&amp;K0070C0Bordereau des prix unitaires - Détail quantitatif estimatif pour le Port de Halluin 1 
&amp;K00B0F0Entretien des espaces verts des Ports de Lille
LOT 5 - PORTS D'HALLUIN 1 ET HALLUIN 2</oddHeader>
    <oddFooter>&amp;LBPU/DQE Lot 5&amp;CCCIR-PATRI-2025-48&amp;R&amp;P/&amp;N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Lot 5</vt:lpstr>
      <vt:lpstr>BPU-DQE Lot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2025-07-08T10:15:47Z</dcterms:created>
  <dcterms:modified xsi:type="dcterms:W3CDTF">2025-07-10T14:45:15Z</dcterms:modified>
</cp:coreProperties>
</file>